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2015" tabRatio="755" activeTab="0"/>
  </bookViews>
  <sheets>
    <sheet name="Table 4b (Eugene)" sheetId="1" r:id="rId1"/>
    <sheet name="Table 4b (Coburg)" sheetId="2" r:id="rId2"/>
    <sheet name="Table 4b (Veneta)" sheetId="3" r:id="rId3"/>
    <sheet name="Table 4b (Glenwood)" sheetId="4" r:id="rId4"/>
    <sheet name="Table 4b (Florence)" sheetId="5" r:id="rId5"/>
    <sheet name="Table 4b (Springield Downtown)" sheetId="6" r:id="rId6"/>
  </sheets>
  <definedNames>
    <definedName name="_xlnm.Print_Area" localSheetId="1">'Table 4b (Coburg)'!$A$1:$H$9</definedName>
    <definedName name="_xlnm.Print_Area" localSheetId="0">'Table 4b (Eugene)'!$A$1:$H$10</definedName>
    <definedName name="_xlnm.Print_Area" localSheetId="4">'Table 4b (Florence)'!$A$1:$H$9</definedName>
    <definedName name="_xlnm.Print_Area" localSheetId="3">'Table 4b (Glenwood)'!$A$1:$H$9</definedName>
    <definedName name="_xlnm.Print_Area" localSheetId="5">'Table 4b (Springield Downtown)'!$A$1:$H$9</definedName>
    <definedName name="_xlnm.Print_Area" localSheetId="2">'Table 4b (Veneta)'!$A$1:$H$9</definedName>
    <definedName name="wrn.bestprint." localSheetId="1" hidden="1">{#N/A,#N/A,FALSE,"Table1a";#N/A,#N/A,FALSE,"Table 1b";#N/A,#N/A,FALSE,"Table 2a";#N/A,#N/A,FALSE,"Table 2b";#N/A,#N/A,FALSE,"Table 2c";#N/A,#N/A,FALSE,"Table 3";#N/A,#N/A,FALSE,"Table 4a (2)";#N/A,#N/A,FALSE,"Table 4b";#N/A,#N/A,FALSE,"Table 4c for UR Agency 1";#N/A,#N/A,FALSE,"Table 4d for UR Agency 1";#N/A,#N/A,FALSE,"Table 4e for UR Agency 1";#N/A,#N/A,FALSE,"Table 4f";#N/A,#N/A,FALSE,"Table5";#N/A,#N/A,FALSE,"Table 6a";#N/A,#N/A,FALSE,"Table 6b";#N/A,#N/A,FALSE,"Table 6c";#N/A,#N/A,FALSE,"Table 7a";#N/A,#N/A,FALSE,"Table 8";#N/A,#N/A,FALSE,"Table 9";#N/A,#N/A,FALSE,"Table 9a"}</definedName>
    <definedName name="wrn.bestprint." localSheetId="4" hidden="1">{#N/A,#N/A,FALSE,"Table1a";#N/A,#N/A,FALSE,"Table 1b";#N/A,#N/A,FALSE,"Table 2a";#N/A,#N/A,FALSE,"Table 2b";#N/A,#N/A,FALSE,"Table 2c";#N/A,#N/A,FALSE,"Table 3";#N/A,#N/A,FALSE,"Table 4a (2)";#N/A,#N/A,FALSE,"Table 4b";#N/A,#N/A,FALSE,"Table 4c for UR Agency 1";#N/A,#N/A,FALSE,"Table 4d for UR Agency 1";#N/A,#N/A,FALSE,"Table 4e for UR Agency 1";#N/A,#N/A,FALSE,"Table 4f";#N/A,#N/A,FALSE,"Table5";#N/A,#N/A,FALSE,"Table 6a";#N/A,#N/A,FALSE,"Table 6b";#N/A,#N/A,FALSE,"Table 6c";#N/A,#N/A,FALSE,"Table 7a";#N/A,#N/A,FALSE,"Table 8";#N/A,#N/A,FALSE,"Table 9";#N/A,#N/A,FALSE,"Table 9a"}</definedName>
    <definedName name="wrn.bestprint." localSheetId="3" hidden="1">{#N/A,#N/A,FALSE,"Table1a";#N/A,#N/A,FALSE,"Table 1b";#N/A,#N/A,FALSE,"Table 2a";#N/A,#N/A,FALSE,"Table 2b";#N/A,#N/A,FALSE,"Table 2c";#N/A,#N/A,FALSE,"Table 3";#N/A,#N/A,FALSE,"Table 4a (2)";#N/A,#N/A,FALSE,"Table 4b";#N/A,#N/A,FALSE,"Table 4c for UR Agency 1";#N/A,#N/A,FALSE,"Table 4d for UR Agency 1";#N/A,#N/A,FALSE,"Table 4e for UR Agency 1";#N/A,#N/A,FALSE,"Table 4f";#N/A,#N/A,FALSE,"Table5";#N/A,#N/A,FALSE,"Table 6a";#N/A,#N/A,FALSE,"Table 6b";#N/A,#N/A,FALSE,"Table 6c";#N/A,#N/A,FALSE,"Table 7a";#N/A,#N/A,FALSE,"Table 8";#N/A,#N/A,FALSE,"Table 9";#N/A,#N/A,FALSE,"Table 9a"}</definedName>
    <definedName name="wrn.bestprint." localSheetId="5" hidden="1">{#N/A,#N/A,FALSE,"Table1a";#N/A,#N/A,FALSE,"Table 1b";#N/A,#N/A,FALSE,"Table 2a";#N/A,#N/A,FALSE,"Table 2b";#N/A,#N/A,FALSE,"Table 2c";#N/A,#N/A,FALSE,"Table 3";#N/A,#N/A,FALSE,"Table 4a (2)";#N/A,#N/A,FALSE,"Table 4b";#N/A,#N/A,FALSE,"Table 4c for UR Agency 1";#N/A,#N/A,FALSE,"Table 4d for UR Agency 1";#N/A,#N/A,FALSE,"Table 4e for UR Agency 1";#N/A,#N/A,FALSE,"Table 4f";#N/A,#N/A,FALSE,"Table5";#N/A,#N/A,FALSE,"Table 6a";#N/A,#N/A,FALSE,"Table 6b";#N/A,#N/A,FALSE,"Table 6c";#N/A,#N/A,FALSE,"Table 7a";#N/A,#N/A,FALSE,"Table 8";#N/A,#N/A,FALSE,"Table 9";#N/A,#N/A,FALSE,"Table 9a"}</definedName>
    <definedName name="wrn.bestprint." localSheetId="2" hidden="1">{#N/A,#N/A,FALSE,"Table1a";#N/A,#N/A,FALSE,"Table 1b";#N/A,#N/A,FALSE,"Table 2a";#N/A,#N/A,FALSE,"Table 2b";#N/A,#N/A,FALSE,"Table 2c";#N/A,#N/A,FALSE,"Table 3";#N/A,#N/A,FALSE,"Table 4a (2)";#N/A,#N/A,FALSE,"Table 4b";#N/A,#N/A,FALSE,"Table 4c for UR Agency 1";#N/A,#N/A,FALSE,"Table 4d for UR Agency 1";#N/A,#N/A,FALSE,"Table 4e for UR Agency 1";#N/A,#N/A,FALSE,"Table 4f";#N/A,#N/A,FALSE,"Table5";#N/A,#N/A,FALSE,"Table 6a";#N/A,#N/A,FALSE,"Table 6b";#N/A,#N/A,FALSE,"Table 6c";#N/A,#N/A,FALSE,"Table 7a";#N/A,#N/A,FALSE,"Table 8";#N/A,#N/A,FALSE,"Table 9";#N/A,#N/A,FALSE,"Table 9a"}</definedName>
    <definedName name="wrn.bestprint." hidden="1">{#N/A,#N/A,FALSE,"Table1a";#N/A,#N/A,FALSE,"Table 1b";#N/A,#N/A,FALSE,"Table 2a";#N/A,#N/A,FALSE,"Table 2b";#N/A,#N/A,FALSE,"Table 2c";#N/A,#N/A,FALSE,"Table 3";#N/A,#N/A,FALSE,"Table 4a (2)";#N/A,#N/A,FALSE,"Table 4b";#N/A,#N/A,FALSE,"Table 4c for UR Agency 1";#N/A,#N/A,FALSE,"Table 4d for UR Agency 1";#N/A,#N/A,FALSE,"Table 4e for UR Agency 1";#N/A,#N/A,FALSE,"Table 4f";#N/A,#N/A,FALSE,"Table5";#N/A,#N/A,FALSE,"Table 6a";#N/A,#N/A,FALSE,"Table 6b";#N/A,#N/A,FALSE,"Table 6c";#N/A,#N/A,FALSE,"Table 7a";#N/A,#N/A,FALSE,"Table 8";#N/A,#N/A,FALSE,"Table 9";#N/A,#N/A,FALSE,"Table 9a"}</definedName>
  </definedNames>
  <calcPr fullCalcOnLoad="1"/>
</workbook>
</file>

<file path=xl/sharedStrings.xml><?xml version="1.0" encoding="utf-8"?>
<sst xmlns="http://schemas.openxmlformats.org/spreadsheetml/2006/main" count="138" uniqueCount="35">
  <si>
    <t>TABLE 4b--URBAN RENEWAL AUTHORITY FOR "EXISTING" PLAN AREAS IN EACH AGENCY</t>
  </si>
  <si>
    <t xml:space="preserve">                  Tax Year 2009-10</t>
  </si>
  <si>
    <t>COUNTY:</t>
  </si>
  <si>
    <t>AGENCY:</t>
  </si>
  <si>
    <t>Note: Only list plans that are option 1, 2, or 3 plans.</t>
  </si>
  <si>
    <t>(1)</t>
  </si>
  <si>
    <t>(2)</t>
  </si>
  <si>
    <t>(3)</t>
  </si>
  <si>
    <t>(4)</t>
  </si>
  <si>
    <t>(5)</t>
  </si>
  <si>
    <t>(6)</t>
  </si>
  <si>
    <t>Plan Area Number</t>
  </si>
  <si>
    <t>Plan Area Name</t>
  </si>
  <si>
    <t>Option Chosen for Plan Area (1, 2, or 3)</t>
  </si>
  <si>
    <t>2008-09 Authority</t>
  </si>
  <si>
    <t>2009-10 Excess Assessed Value (Used + Unused)</t>
  </si>
  <si>
    <t>2008-09 Excess Assessed Value (Used + Unused)</t>
  </si>
  <si>
    <t>Ratio of 2009-10 to 2008-09                                                         (#3 divided by #4)</t>
  </si>
  <si>
    <t>2009-10 Maximum Authority                                                    (#2 times #5)</t>
  </si>
  <si>
    <t xml:space="preserve">  Lane County</t>
  </si>
  <si>
    <t xml:space="preserve">  City of Eugene Agency</t>
  </si>
  <si>
    <t>EUGENE DOWNTOWN UR</t>
  </si>
  <si>
    <t>RIVERFRONT UR</t>
  </si>
  <si>
    <t>N/A</t>
  </si>
  <si>
    <t>COBURG INDUSTRIAL PARK UR</t>
  </si>
  <si>
    <t>Window</t>
  </si>
  <si>
    <t>VENETA URBAN RENEWAL - DOWNTOWN</t>
  </si>
  <si>
    <t>GLENWOOD URBAN RENEWAL</t>
  </si>
  <si>
    <t>New</t>
  </si>
  <si>
    <t>FLORENCE URBAN RENEWAL</t>
  </si>
  <si>
    <t>SPRINGFIELD DOWNTOWN URBAN RENEWAL</t>
  </si>
  <si>
    <t xml:space="preserve">  Coburg Urban Renewal</t>
  </si>
  <si>
    <t xml:space="preserve">  Veneta Urban Renewal Agency</t>
  </si>
  <si>
    <t xml:space="preserve">  Springfield Economic Development Agency</t>
  </si>
  <si>
    <t xml:space="preserve">  Urban Renewal Agency of Florence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</si>
</sst>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 ;\(&quot;$&quot;#,##0.00\)"/>
    <numFmt numFmtId="165" formatCode="&quot;$&quot;#,##0.0000\ ;\(&quot;$&quot;#,##0.0000\)"/>
    <numFmt numFmtId="166" formatCode="0.0000000%"/>
    <numFmt numFmtId="167" formatCode="0.000000000000%"/>
    <numFmt numFmtId="168" formatCode="_(* #,##0.000_);_(* \(#,##0.000\);_(* &quot;-&quot;??_);_(@_)"/>
    <numFmt numFmtId="169" formatCode="_(* #,##0.0000_);_(* \(#,##0.0000\);_(* &quot;-&quot;??_);_(@_)"/>
    <numFmt numFmtId="170" formatCode="&quot;$&quot;#,##0.000\ ;\(&quot;$&quot;#,##0.000\)"/>
    <numFmt numFmtId="171" formatCode="&quot;$&quot;#,##0.00000\ ;\(&quot;$&quot;#,##0.00000\)"/>
    <numFmt numFmtId="172" formatCode="#,##0.000_);\(#,##0.000\)"/>
    <numFmt numFmtId="173" formatCode="#,##0.0000_);\(#,##0.0000\)"/>
    <numFmt numFmtId="174" formatCode="#,##0.00000_);\(#,##0.00000\)"/>
    <numFmt numFmtId="175" formatCode="#,##0.000000_);\(#,##0.000000\)"/>
    <numFmt numFmtId="176" formatCode="0.0"/>
    <numFmt numFmtId="177" formatCode="&quot;$&quot;#,##0.00000"/>
    <numFmt numFmtId="178" formatCode="&quot;$&quot;#,##0.0000"/>
    <numFmt numFmtId="179" formatCode="#,##0.0000"/>
    <numFmt numFmtId="180" formatCode="&quot;$&quot;#,##0.00"/>
    <numFmt numFmtId="181" formatCode="#,##0.0000000"/>
    <numFmt numFmtId="182" formatCode="0.0000000"/>
    <numFmt numFmtId="183" formatCode="0.000000000"/>
    <numFmt numFmtId="184" formatCode="&quot;$&quot;#,##0"/>
    <numFmt numFmtId="185" formatCode="0.0000"/>
    <numFmt numFmtId="186" formatCode="0.00000"/>
    <numFmt numFmtId="187" formatCode="0.000000"/>
    <numFmt numFmtId="188" formatCode="0.00000000"/>
    <numFmt numFmtId="189" formatCode="0.0000000000"/>
    <numFmt numFmtId="190" formatCode="0.000"/>
    <numFmt numFmtId="191" formatCode="0.000000000%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8">
    <font>
      <sz val="10"/>
      <name val="Arial"/>
      <family val="0"/>
    </font>
    <font>
      <sz val="12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 applyAlignment="1">
      <alignment horizontal="left"/>
      <protection/>
    </xf>
    <xf numFmtId="0" fontId="1" fillId="0" borderId="0" xfId="21" applyAlignment="1">
      <alignment horizontal="left"/>
      <protection/>
    </xf>
    <xf numFmtId="0" fontId="6" fillId="0" borderId="0" xfId="21" applyFont="1" applyAlignment="1">
      <alignment horizontal="right"/>
      <protection/>
    </xf>
    <xf numFmtId="0" fontId="6" fillId="0" borderId="1" xfId="21" applyFont="1" applyBorder="1">
      <alignment/>
      <protection/>
    </xf>
    <xf numFmtId="0" fontId="6" fillId="0" borderId="2" xfId="21" applyFont="1" applyBorder="1">
      <alignment/>
      <protection/>
    </xf>
    <xf numFmtId="0" fontId="1" fillId="0" borderId="3" xfId="21" applyBorder="1">
      <alignment/>
      <protection/>
    </xf>
    <xf numFmtId="0" fontId="0" fillId="0" borderId="3" xfId="21" applyFont="1" applyBorder="1" applyAlignment="1" quotePrefix="1">
      <alignment horizontal="center"/>
      <protection/>
    </xf>
    <xf numFmtId="0" fontId="7" fillId="0" borderId="4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0" xfId="21" applyFont="1" applyAlignment="1">
      <alignment horizontal="center" wrapText="1"/>
      <protection/>
    </xf>
    <xf numFmtId="0" fontId="1" fillId="0" borderId="0" xfId="21" applyAlignment="1">
      <alignment horizontal="center" wrapText="1"/>
      <protection/>
    </xf>
    <xf numFmtId="4" fontId="1" fillId="0" borderId="5" xfId="21" applyNumberFormat="1" applyBorder="1">
      <alignment/>
      <protection/>
    </xf>
    <xf numFmtId="3" fontId="1" fillId="0" borderId="5" xfId="21" applyNumberFormat="1" applyBorder="1">
      <alignment/>
      <protection/>
    </xf>
    <xf numFmtId="190" fontId="1" fillId="0" borderId="5" xfId="21" applyNumberFormat="1" applyFont="1" applyBorder="1" applyAlignment="1">
      <alignment horizontal="center"/>
      <protection/>
    </xf>
    <xf numFmtId="0" fontId="1" fillId="0" borderId="5" xfId="24" applyBorder="1">
      <alignment/>
      <protection/>
    </xf>
    <xf numFmtId="0" fontId="1" fillId="0" borderId="5" xfId="24" applyBorder="1" applyAlignment="1">
      <alignment horizontal="center"/>
      <protection/>
    </xf>
    <xf numFmtId="0" fontId="1" fillId="0" borderId="5" xfId="23" applyBorder="1">
      <alignment/>
      <protection/>
    </xf>
    <xf numFmtId="0" fontId="1" fillId="0" borderId="5" xfId="22" applyBorder="1">
      <alignment/>
      <protection/>
    </xf>
    <xf numFmtId="0" fontId="1" fillId="0" borderId="5" xfId="24" applyFont="1" applyBorder="1">
      <alignment/>
      <protection/>
    </xf>
    <xf numFmtId="0" fontId="1" fillId="0" borderId="5" xfId="28" applyBorder="1">
      <alignment/>
      <protection/>
    </xf>
    <xf numFmtId="0" fontId="1" fillId="0" borderId="5" xfId="26" applyBorder="1">
      <alignment/>
      <protection/>
    </xf>
    <xf numFmtId="0" fontId="1" fillId="0" borderId="5" xfId="26" applyFill="1" applyBorder="1">
      <alignment/>
      <protection/>
    </xf>
    <xf numFmtId="0" fontId="1" fillId="0" borderId="5" xfId="25" applyFill="1" applyBorder="1">
      <alignment/>
      <protection/>
    </xf>
    <xf numFmtId="0" fontId="1" fillId="0" borderId="5" xfId="22" applyFont="1" applyBorder="1">
      <alignment/>
      <protection/>
    </xf>
    <xf numFmtId="0" fontId="1" fillId="0" borderId="5" xfId="27" applyFill="1" applyBorder="1">
      <alignment/>
      <protection/>
    </xf>
    <xf numFmtId="0" fontId="1" fillId="0" borderId="5" xfId="0" applyFont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l0910forms" xfId="21"/>
    <cellStyle name="Normal_Sheet1" xfId="22"/>
    <cellStyle name="Normal_Table 4b (Coburg)" xfId="23"/>
    <cellStyle name="Normal_Table 4b (Eugene)" xfId="24"/>
    <cellStyle name="Normal_Table 4b (Florence)" xfId="25"/>
    <cellStyle name="Normal_Table 4b (Glenwood)" xfId="26"/>
    <cellStyle name="Normal_Table 4b (Glenwood) (3)" xfId="27"/>
    <cellStyle name="Normal_Table 4b (Veneta)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tabSelected="1" workbookViewId="0" topLeftCell="C1">
      <selection activeCell="F4" sqref="F4"/>
    </sheetView>
  </sheetViews>
  <sheetFormatPr defaultColWidth="9.140625" defaultRowHeight="12.75"/>
  <cols>
    <col min="1" max="1" width="30.57421875" style="2" customWidth="1"/>
    <col min="2" max="2" width="47.8515625" style="2" customWidth="1"/>
    <col min="3" max="3" width="13.8515625" style="2" customWidth="1"/>
    <col min="4" max="8" width="19.00390625" style="2" customWidth="1"/>
    <col min="9" max="10" width="16.421875" style="2" customWidth="1"/>
    <col min="11" max="16384" width="11.421875" style="2" customWidth="1"/>
  </cols>
  <sheetData>
    <row r="1" ht="18">
      <c r="A1" s="1" t="s">
        <v>0</v>
      </c>
    </row>
    <row r="2" spans="1:3" ht="18" customHeight="1">
      <c r="A2" s="3" t="s">
        <v>1</v>
      </c>
      <c r="C2" s="4"/>
    </row>
    <row r="3" ht="12" customHeight="1"/>
    <row r="4" spans="1:2" ht="21.75" customHeight="1" thickBot="1">
      <c r="A4" s="5" t="s">
        <v>2</v>
      </c>
      <c r="B4" s="6" t="s">
        <v>19</v>
      </c>
    </row>
    <row r="5" spans="1:2" ht="21.75" customHeight="1" thickBot="1">
      <c r="A5" s="5" t="s">
        <v>3</v>
      </c>
      <c r="B5" s="7" t="s">
        <v>20</v>
      </c>
    </row>
    <row r="6" ht="15">
      <c r="A6" s="2" t="s">
        <v>4</v>
      </c>
    </row>
    <row r="7" spans="1:8" ht="12.75" customHeight="1">
      <c r="A7" s="8"/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10" ht="54.75" customHeight="1">
      <c r="A8" s="10" t="s">
        <v>11</v>
      </c>
      <c r="B8" s="10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2"/>
      <c r="J8" s="13"/>
    </row>
    <row r="9" spans="1:8" ht="21.75" customHeight="1">
      <c r="A9" s="17">
        <v>200008540</v>
      </c>
      <c r="B9" s="17" t="s">
        <v>21</v>
      </c>
      <c r="C9" s="17">
        <v>1</v>
      </c>
      <c r="D9" s="14">
        <v>3892539.63</v>
      </c>
      <c r="E9" s="15">
        <f>96029784+27563261</f>
        <v>123593045</v>
      </c>
      <c r="F9" s="15">
        <v>124723071</v>
      </c>
      <c r="G9" s="16">
        <f>+E9/F9</f>
        <v>0.9909397195647949</v>
      </c>
      <c r="H9" s="14">
        <f>+D9*G9</f>
        <v>3857272.12934705</v>
      </c>
    </row>
    <row r="10" spans="1:8" ht="21.75" customHeight="1">
      <c r="A10" s="17">
        <v>200008720</v>
      </c>
      <c r="B10" s="17" t="s">
        <v>22</v>
      </c>
      <c r="C10" s="18" t="s">
        <v>23</v>
      </c>
      <c r="D10" s="14">
        <v>1221988.43</v>
      </c>
      <c r="E10" s="15">
        <v>42944043</v>
      </c>
      <c r="F10" s="15">
        <v>39175412</v>
      </c>
      <c r="G10" s="16">
        <f>+E10/F10</f>
        <v>1.0961988861789125</v>
      </c>
      <c r="H10" s="14">
        <f>+D10*G10</f>
        <v>1339542.3558895178</v>
      </c>
    </row>
    <row r="11" ht="21.75" customHeight="1"/>
    <row r="12" ht="21.75" customHeight="1"/>
    <row r="13" ht="21.75" customHeight="1"/>
  </sheetData>
  <printOptions/>
  <pageMargins left="0.4" right="0.34" top="0.43" bottom="0.53" header="0.41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workbookViewId="0" topLeftCell="A1">
      <selection activeCell="B21" sqref="B21"/>
    </sheetView>
  </sheetViews>
  <sheetFormatPr defaultColWidth="9.140625" defaultRowHeight="12.75"/>
  <cols>
    <col min="1" max="1" width="30.57421875" style="2" customWidth="1"/>
    <col min="2" max="2" width="47.8515625" style="2" customWidth="1"/>
    <col min="3" max="3" width="13.8515625" style="2" customWidth="1"/>
    <col min="4" max="8" width="19.00390625" style="2" customWidth="1"/>
    <col min="9" max="10" width="16.421875" style="2" customWidth="1"/>
    <col min="11" max="16384" width="11.421875" style="2" customWidth="1"/>
  </cols>
  <sheetData>
    <row r="1" ht="18">
      <c r="A1" s="1" t="s">
        <v>0</v>
      </c>
    </row>
    <row r="2" spans="1:3" ht="18" customHeight="1">
      <c r="A2" s="3" t="s">
        <v>1</v>
      </c>
      <c r="C2" s="4"/>
    </row>
    <row r="3" ht="12" customHeight="1"/>
    <row r="4" spans="1:2" ht="21.75" customHeight="1" thickBot="1">
      <c r="A4" s="5" t="s">
        <v>2</v>
      </c>
      <c r="B4" s="6" t="s">
        <v>19</v>
      </c>
    </row>
    <row r="5" spans="1:2" ht="21.75" customHeight="1" thickBot="1">
      <c r="A5" s="5" t="s">
        <v>3</v>
      </c>
      <c r="B5" s="7" t="s">
        <v>31</v>
      </c>
    </row>
    <row r="6" ht="15">
      <c r="A6" s="2" t="s">
        <v>4</v>
      </c>
    </row>
    <row r="7" spans="1:8" ht="12.75" customHeight="1">
      <c r="A7" s="8"/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10" ht="54.75" customHeight="1">
      <c r="A8" s="10" t="s">
        <v>11</v>
      </c>
      <c r="B8" s="10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2"/>
      <c r="J8" s="13"/>
    </row>
    <row r="9" spans="1:8" ht="21.75" customHeight="1">
      <c r="A9" s="19">
        <v>200008715</v>
      </c>
      <c r="B9" s="20" t="s">
        <v>24</v>
      </c>
      <c r="C9" s="21" t="s">
        <v>25</v>
      </c>
      <c r="D9" s="14"/>
      <c r="E9" s="15"/>
      <c r="F9" s="15"/>
      <c r="G9" s="16"/>
      <c r="H9" s="14"/>
    </row>
    <row r="10" ht="21.75" customHeight="1"/>
    <row r="11" ht="21.75" customHeight="1"/>
    <row r="12" ht="21.75" customHeight="1"/>
  </sheetData>
  <printOptions/>
  <pageMargins left="0.4" right="0.34" top="0.43" bottom="0.53" header="0.41" footer="0.5"/>
  <pageSetup fitToHeight="1" fitToWidth="1"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workbookViewId="0" topLeftCell="B1">
      <selection activeCell="E10" sqref="E10"/>
    </sheetView>
  </sheetViews>
  <sheetFormatPr defaultColWidth="9.140625" defaultRowHeight="12.75"/>
  <cols>
    <col min="1" max="1" width="30.57421875" style="2" customWidth="1"/>
    <col min="2" max="2" width="47.8515625" style="2" customWidth="1"/>
    <col min="3" max="3" width="13.8515625" style="2" customWidth="1"/>
    <col min="4" max="8" width="19.00390625" style="2" customWidth="1"/>
    <col min="9" max="10" width="16.421875" style="2" customWidth="1"/>
    <col min="11" max="16384" width="11.421875" style="2" customWidth="1"/>
  </cols>
  <sheetData>
    <row r="1" ht="18">
      <c r="A1" s="1" t="s">
        <v>0</v>
      </c>
    </row>
    <row r="2" spans="1:3" ht="18" customHeight="1">
      <c r="A2" s="3" t="s">
        <v>1</v>
      </c>
      <c r="C2" s="4"/>
    </row>
    <row r="3" ht="12" customHeight="1"/>
    <row r="4" spans="1:2" ht="21.75" customHeight="1" thickBot="1">
      <c r="A4" s="5" t="s">
        <v>2</v>
      </c>
      <c r="B4" s="6" t="s">
        <v>19</v>
      </c>
    </row>
    <row r="5" spans="1:2" ht="21.75" customHeight="1" thickBot="1">
      <c r="A5" s="5" t="s">
        <v>3</v>
      </c>
      <c r="B5" s="7" t="s">
        <v>32</v>
      </c>
    </row>
    <row r="6" ht="15">
      <c r="A6" s="2" t="s">
        <v>4</v>
      </c>
    </row>
    <row r="7" spans="1:8" ht="12.75" customHeight="1">
      <c r="A7" s="8"/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10" ht="54.75" customHeight="1">
      <c r="A8" s="10" t="s">
        <v>11</v>
      </c>
      <c r="B8" s="10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2"/>
      <c r="J8" s="13"/>
    </row>
    <row r="9" spans="1:8" ht="21.75" customHeight="1">
      <c r="A9" s="22">
        <v>200008710</v>
      </c>
      <c r="B9" s="20" t="s">
        <v>26</v>
      </c>
      <c r="C9" s="22">
        <v>1</v>
      </c>
      <c r="D9" s="14">
        <v>1148783.3</v>
      </c>
      <c r="E9" s="15">
        <f>57695+38592511+61416</f>
        <v>38711622</v>
      </c>
      <c r="F9" s="14">
        <v>35646687</v>
      </c>
      <c r="G9" s="16">
        <f>+E9/F9</f>
        <v>1.0859809215930782</v>
      </c>
      <c r="H9" s="14">
        <f>+D9*G9</f>
        <v>1247556.7468447378</v>
      </c>
    </row>
    <row r="10" ht="21.75" customHeight="1"/>
    <row r="11" ht="21.75" customHeight="1"/>
    <row r="12" ht="21.75" customHeight="1"/>
  </sheetData>
  <printOptions/>
  <pageMargins left="0.4" right="0.34" top="0.43" bottom="0.53" header="0.41" footer="0.5"/>
  <pageSetup fitToHeight="1" fitToWidth="1"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workbookViewId="0" topLeftCell="A1">
      <selection activeCell="A9" sqref="A9:C9"/>
    </sheetView>
  </sheetViews>
  <sheetFormatPr defaultColWidth="9.140625" defaultRowHeight="12.75"/>
  <cols>
    <col min="1" max="1" width="30.57421875" style="2" customWidth="1"/>
    <col min="2" max="2" width="47.8515625" style="2" customWidth="1"/>
    <col min="3" max="3" width="13.8515625" style="2" customWidth="1"/>
    <col min="4" max="8" width="19.00390625" style="2" customWidth="1"/>
    <col min="9" max="10" width="16.421875" style="2" customWidth="1"/>
    <col min="11" max="16384" width="11.421875" style="2" customWidth="1"/>
  </cols>
  <sheetData>
    <row r="1" ht="18">
      <c r="A1" s="1" t="s">
        <v>0</v>
      </c>
    </row>
    <row r="2" spans="1:3" ht="18" customHeight="1">
      <c r="A2" s="3" t="s">
        <v>1</v>
      </c>
      <c r="C2" s="4"/>
    </row>
    <row r="3" ht="12" customHeight="1"/>
    <row r="4" spans="1:2" ht="21.75" customHeight="1" thickBot="1">
      <c r="A4" s="5" t="s">
        <v>2</v>
      </c>
      <c r="B4" s="6" t="s">
        <v>19</v>
      </c>
    </row>
    <row r="5" spans="1:2" ht="21.75" customHeight="1" thickBot="1">
      <c r="A5" s="5" t="s">
        <v>3</v>
      </c>
      <c r="B5" s="7" t="s">
        <v>33</v>
      </c>
    </row>
    <row r="6" ht="15">
      <c r="A6" s="2" t="s">
        <v>4</v>
      </c>
    </row>
    <row r="7" spans="1:8" ht="12.75" customHeight="1">
      <c r="A7" s="8"/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10" ht="54.75" customHeight="1">
      <c r="A8" s="10" t="s">
        <v>11</v>
      </c>
      <c r="B8" s="10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2"/>
      <c r="J8" s="13"/>
    </row>
    <row r="9" spans="1:8" ht="21.75" customHeight="1">
      <c r="A9" s="23">
        <v>200008726</v>
      </c>
      <c r="B9" s="20" t="s">
        <v>27</v>
      </c>
      <c r="C9" s="24" t="s">
        <v>28</v>
      </c>
      <c r="D9" s="14"/>
      <c r="E9" s="15"/>
      <c r="F9" s="15"/>
      <c r="G9" s="16"/>
      <c r="H9" s="14"/>
    </row>
    <row r="10" ht="21.75" customHeight="1"/>
    <row r="11" ht="21.75" customHeight="1"/>
    <row r="12" ht="21.75" customHeight="1"/>
  </sheetData>
  <printOptions/>
  <pageMargins left="0.4" right="0.34" top="0.43" bottom="0.53" header="0.41" footer="0.5"/>
  <pageSetup fitToHeight="1" fitToWidth="1"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workbookViewId="0" topLeftCell="A1">
      <selection activeCell="A9" sqref="A9:C9"/>
    </sheetView>
  </sheetViews>
  <sheetFormatPr defaultColWidth="9.140625" defaultRowHeight="12.75"/>
  <cols>
    <col min="1" max="1" width="30.57421875" style="2" customWidth="1"/>
    <col min="2" max="2" width="47.8515625" style="2" customWidth="1"/>
    <col min="3" max="3" width="13.8515625" style="2" customWidth="1"/>
    <col min="4" max="8" width="19.00390625" style="2" customWidth="1"/>
    <col min="9" max="10" width="16.421875" style="2" customWidth="1"/>
    <col min="11" max="16384" width="11.421875" style="2" customWidth="1"/>
  </cols>
  <sheetData>
    <row r="1" ht="18">
      <c r="A1" s="1" t="s">
        <v>0</v>
      </c>
    </row>
    <row r="2" spans="1:3" ht="18" customHeight="1">
      <c r="A2" s="3" t="s">
        <v>1</v>
      </c>
      <c r="C2" s="4"/>
    </row>
    <row r="3" ht="12" customHeight="1"/>
    <row r="4" spans="1:2" ht="21.75" customHeight="1" thickBot="1">
      <c r="A4" s="5" t="s">
        <v>2</v>
      </c>
      <c r="B4" s="6" t="s">
        <v>19</v>
      </c>
    </row>
    <row r="5" spans="1:2" ht="21.75" customHeight="1" thickBot="1">
      <c r="A5" s="5" t="s">
        <v>3</v>
      </c>
      <c r="B5" s="7" t="s">
        <v>34</v>
      </c>
    </row>
    <row r="6" ht="15">
      <c r="A6" s="2" t="s">
        <v>4</v>
      </c>
    </row>
    <row r="7" spans="1:8" ht="12.75" customHeight="1">
      <c r="A7" s="8"/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10" ht="54.75" customHeight="1">
      <c r="A8" s="10" t="s">
        <v>11</v>
      </c>
      <c r="B8" s="10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2"/>
      <c r="J8" s="13"/>
    </row>
    <row r="9" spans="1:8" ht="21.75" customHeight="1">
      <c r="A9" s="25">
        <v>200008727</v>
      </c>
      <c r="B9" s="26" t="s">
        <v>29</v>
      </c>
      <c r="C9" s="25" t="s">
        <v>28</v>
      </c>
      <c r="D9" s="14"/>
      <c r="E9" s="15"/>
      <c r="F9" s="15"/>
      <c r="G9" s="16"/>
      <c r="H9" s="14"/>
    </row>
    <row r="10" ht="21.75" customHeight="1"/>
    <row r="11" ht="21.75" customHeight="1"/>
    <row r="12" ht="21.75" customHeight="1"/>
  </sheetData>
  <printOptions/>
  <pageMargins left="0.4" right="0.34" top="0.43" bottom="0.53" header="0.41" footer="0.5"/>
  <pageSetup fitToHeight="1" fitToWidth="1"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0.57421875" style="2" customWidth="1"/>
    <col min="2" max="2" width="50.421875" style="2" customWidth="1"/>
    <col min="3" max="3" width="13.8515625" style="2" customWidth="1"/>
    <col min="4" max="8" width="19.00390625" style="2" customWidth="1"/>
    <col min="9" max="10" width="16.421875" style="2" customWidth="1"/>
    <col min="11" max="16384" width="11.421875" style="2" customWidth="1"/>
  </cols>
  <sheetData>
    <row r="1" ht="18">
      <c r="A1" s="1" t="s">
        <v>0</v>
      </c>
    </row>
    <row r="2" spans="1:3" ht="18" customHeight="1">
      <c r="A2" s="3" t="s">
        <v>1</v>
      </c>
      <c r="C2" s="4"/>
    </row>
    <row r="3" ht="12" customHeight="1"/>
    <row r="4" spans="1:2" ht="21.75" customHeight="1" thickBot="1">
      <c r="A4" s="5" t="s">
        <v>2</v>
      </c>
      <c r="B4" s="6" t="s">
        <v>19</v>
      </c>
    </row>
    <row r="5" spans="1:2" ht="21.75" customHeight="1" thickBot="1">
      <c r="A5" s="5" t="s">
        <v>3</v>
      </c>
      <c r="B5" s="7" t="s">
        <v>33</v>
      </c>
    </row>
    <row r="6" ht="15">
      <c r="A6" s="2" t="s">
        <v>4</v>
      </c>
    </row>
    <row r="7" spans="1:8" ht="12.75" customHeight="1">
      <c r="A7" s="8"/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10" ht="54.75" customHeight="1">
      <c r="A8" s="10" t="s">
        <v>11</v>
      </c>
      <c r="B8" s="10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2"/>
      <c r="J8" s="13"/>
    </row>
    <row r="9" spans="1:8" ht="21.75" customHeight="1">
      <c r="A9" s="28">
        <v>200008728</v>
      </c>
      <c r="B9" s="26" t="s">
        <v>30</v>
      </c>
      <c r="C9" s="27" t="s">
        <v>28</v>
      </c>
      <c r="D9" s="14"/>
      <c r="E9" s="15"/>
      <c r="F9" s="15"/>
      <c r="G9" s="16"/>
      <c r="H9" s="14"/>
    </row>
    <row r="10" ht="21.75" customHeight="1"/>
    <row r="11" ht="21.75" customHeight="1"/>
    <row r="12" ht="21.75" customHeight="1"/>
  </sheetData>
  <printOptions/>
  <pageMargins left="0.4" right="0.34" top="0.43" bottom="0.53" header="0.41" footer="0.5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 Table 4B - Urban Renewal Authority for Existing Plan Areas in Each Agency</dc:title>
  <dc:subject/>
  <dc:creator>Daniela Urbatzka</dc:creator>
  <cp:keywords/>
  <dc:description/>
  <cp:lastModifiedBy>Daniela Urbatzka</cp:lastModifiedBy>
  <dcterms:created xsi:type="dcterms:W3CDTF">2009-10-15T00:04:38Z</dcterms:created>
  <dcterms:modified xsi:type="dcterms:W3CDTF">2009-10-22T23:40:32Z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OnW">
    <vt:lpwstr>1</vt:lpwstr>
  </property>
  <property fmtid="{D5CDD505-2E9C-101B-9397-08002B2CF9AE}" pid="5" name="TaxDocumentTy">
    <vt:lpwstr>11</vt:lpwstr>
  </property>
  <property fmtid="{D5CDD505-2E9C-101B-9397-08002B2CF9AE}" pid="6" name="TaxYe">
    <vt:lpwstr>10</vt:lpwstr>
  </property>
  <property fmtid="{D5CDD505-2E9C-101B-9397-08002B2CF9AE}" pid="7" name="SortOr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